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ZonaLibredeColón\2025\4. Octubre a Diciembre 2025\"/>
    </mc:Choice>
  </mc:AlternateContent>
  <bookViews>
    <workbookView xWindow="0" yWindow="0" windowWidth="28800" windowHeight="11835"/>
  </bookViews>
  <sheets>
    <sheet name="OCTDIC25" sheetId="1" r:id="rId1"/>
  </sheets>
  <definedNames>
    <definedName name="_xlnm.Print_Area" localSheetId="0">OCTDIC25!$A$1:$C$35</definedName>
    <definedName name="Consulta_desde_inecp_new" localSheetId="0" hidden="1">OCTDIC25!$A$11:$C$33</definedName>
    <definedName name="_xlnm.Print_Titles" localSheetId="0">OCTDIC25!$5:$10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<sst xmlns="http://schemas.openxmlformats.org/spreadsheetml/2006/main" count="38" uniqueCount="38">
  <si>
    <t>LEY_LEYENDA</t>
  </si>
  <si>
    <t>PESO_BRUTO_S</t>
  </si>
  <si>
    <t>FOB_S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</si>
  <si>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</si>
  <si>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República de Panamá</t>
  </si>
  <si>
    <t>CONTRALORÍA GENERAL DE LA REPÚBLICA</t>
  </si>
  <si>
    <t xml:space="preserve">Instituto Nacional de Estadística y Censo </t>
  </si>
  <si>
    <t>Descripción arancelaria</t>
  </si>
  <si>
    <t>Reexportación de la Zona Libre de Colón (P)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</si>
  <si>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</si>
  <si>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(P) Cifras preliminares.</t>
  </si>
  <si>
    <t>REEXPORTACIÓN DE LAS PRINCIPALES MERCADERÍAS DE LA ZONA LIBRE DE COLÓN, POR PESO Y VALOR FOB,</t>
  </si>
  <si>
    <t>Los demás teléfonos móviles (celulares)* y los de otras redes inalámbricas.</t>
  </si>
  <si>
    <t>Artículos de joyería  y  sus partes, de  los  demás metales  preciosos, incluso revestido o chapados de metal precioso (plaqué).</t>
  </si>
  <si>
    <t>Columna1</t>
  </si>
  <si>
    <t>Columna2</t>
  </si>
  <si>
    <t>Los demás whisky.</t>
  </si>
  <si>
    <t>Los demás aparatos receptores de  televisión, incluso  con aparato receptor  de  radiodifusión  o  grabación o reproducción de sonido o imagen incorporado, en colores.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</si>
  <si>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</si>
  <si>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Los demás antibióticos.</t>
  </si>
  <si>
    <t>Máquinas que efectúen dos o más de las  siguientes funciones: impresión, copia o fax, aptas  para  ser  conectadas a  una máquina automática para tratamiento o procesamiento de datos o a una red.</t>
  </si>
  <si>
    <t>Neumáticos (llantas neumáticas), nuevos de caucho, de los tipos utilizados en automóviles de turismo (incluidos los del tipo familiar («break» o «station wagon»), y los de carrera).</t>
  </si>
  <si>
    <t>Otras mercaderías</t>
  </si>
  <si>
    <t>Fuente: Declaración de Movimiento Comercial Electrónico de la Zona Libre de Colón.</t>
  </si>
  <si>
    <t xml:space="preserve">TOTAL </t>
  </si>
  <si>
    <t>Teléfonos inteligentes.</t>
  </si>
  <si>
    <t>Medicamentos que contengan insulina, acondicionados para la venta al por menor.</t>
  </si>
  <si>
    <t xml:space="preserve">Partes de máquinas impresoras que se pueden conectar a una red. </t>
  </si>
  <si>
    <t>Máquinas automáticas para tratamiento  o  procesamiento  de datos, portátiles de peso  inferior  o  igual  a 10 kg, que  estén constituidas, al menos, por  una  unidad  central  de  proceso, un teclado y un  visualizador, con  valor CIF superior a B/.1,000.00 por unidad.</t>
  </si>
  <si>
    <t>Cigarrillos que contengan tabaco.</t>
  </si>
  <si>
    <t>Las demás lactamas.</t>
  </si>
  <si>
    <t>Los demás relojes de pulsera, eléctricos, incluso con contador  de tiempo incorporado, excepto los de la partida  91.01.</t>
  </si>
  <si>
    <t xml:space="preserve"> SEGÚN DESCRIPCIÓN ARANCELARIA: OCTUBRE A DICIEMBRE 2025 </t>
  </si>
  <si>
    <t>Oro, incluido  el oro platinado de las demás  formas en bruto, para uso no monetario.</t>
  </si>
  <si>
    <t xml:space="preserve">Peso bruto 
(En kilos)            </t>
  </si>
  <si>
    <t xml:space="preserve">Valor FOB 
(En balboas)                       </t>
  </si>
  <si>
    <t>Aguas de colonia y de tocador con valor CIF superior o igual a B/.4.43 el litro.</t>
  </si>
  <si>
    <t>Perfumes y colonias con valor CIF superior o igual a B/.22.38 el litro.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</si>
</sst>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/>
    <xf numFmtId="3" fontId="1" fillId="0" borderId="0" xfId="0" applyNumberFormat="1" applyFont="1"/>
    <xf numFmtId="0" fontId="4" fillId="0" borderId="0" xfId="0" applyFont="1" applyBorder="1" applyAlignment="1"/>
    <xf numFmtId="3" fontId="4" fillId="0" borderId="0" xfId="0" applyNumberFormat="1" applyFont="1" applyBorder="1" applyAlignment="1">
      <alignment wrapText="1"/>
    </xf>
    <xf numFmtId="0" fontId="6" fillId="0" borderId="0" xfId="0" applyFont="1"/>
    <xf numFmtId="3" fontId="4" fillId="0" borderId="3" xfId="0" applyNumberFormat="1" applyFont="1" applyBorder="1" applyAlignment="1">
      <alignment wrapText="1"/>
    </xf>
    <xf numFmtId="3" fontId="6" fillId="0" borderId="0" xfId="0" applyNumberFormat="1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3" fontId="7" fillId="0" borderId="3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3" fontId="4" fillId="0" borderId="2" xfId="0" applyNumberFormat="1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2" fillId="0" borderId="0" xfId="0" applyNumberFormat="1" applyFont="1" applyBorder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/>
    <xf numFmtId="0" fontId="1" fillId="0" borderId="0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7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4" fillId="0" borderId="4" xfId="0" applyNumberFormat="1" applyFont="1" applyBorder="1" applyAlignment="1">
      <alignment wrapText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7" unboundColumnsRight="2">
    <queryTableFields count="5">
      <queryTableField id="2" name="LEY_LEYENDA" tableColumnId="2"/>
      <queryTableField id="3" name="PESO_BRUTO_S" tableColumnId="3"/>
      <queryTableField id="4" name="FOB_S" tableColumnId="4"/>
      <queryTableField id="5" dataBound="0" tableColumnId="5"/>
      <queryTableField id="6" dataBound="0" tableColumnId="6"/>
    </queryTableFields>
    <queryTableDeletedFields count="1">
      <deletedField name="COD_ART_S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E33" tableType="queryTable" totalsRowShown="0" headerRowDxfId="6" dataDxfId="5">
  <tableColumns count="5">
    <tableColumn id="2" uniqueName="2" name="LEY_LEYENDA" queryTableFieldId="2" dataDxfId="0"/>
    <tableColumn id="3" uniqueName="3" name="PESO_BRUTO_S" queryTableFieldId="3" dataDxfId="4"/>
    <tableColumn id="4" uniqueName="4" name="FOB_S" queryTableFieldId="4" dataDxfId="3"/>
    <tableColumn id="5" uniqueName="5" name="Columna1" queryTableFieldId="5" dataDxfId="2"/>
    <tableColumn id="6" uniqueName="6" name="Columna2" queryTableFieldId="6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tabSelected="1" zoomScaleNormal="100" workbookViewId="0">
      <selection activeCell="A8" sqref="A8:A10"/>
    </sheetView>
  </sheetViews>
  <sheetFormatPr baseColWidth="10" defaultRowHeight="15" x14ac:dyDescent="0.25"/>
  <cols>
    <col min="1" max="1" width="59.7109375" style="36" customWidth="1"/>
    <col min="2" max="3" width="21.7109375" style="7" customWidth="1"/>
    <col min="4" max="4" width="12.85546875" customWidth="1"/>
    <col min="5" max="5" width="16.28515625" customWidth="1"/>
    <col min="7" max="7" width="12.7109375" customWidth="1"/>
    <col min="8" max="8" width="11.42578125" customWidth="1"/>
  </cols>
  <sheetData>
    <row r="1" spans="1:9" x14ac:dyDescent="0.25">
      <c r="A1" s="27" t="s">
        <v>4</v>
      </c>
      <c r="B1" s="27"/>
      <c r="C1" s="27"/>
      <c r="D1" s="42"/>
      <c r="F1" s="27"/>
      <c r="G1" s="27"/>
      <c r="H1" s="27"/>
      <c r="I1" s="27"/>
    </row>
    <row r="2" spans="1:9" x14ac:dyDescent="0.25">
      <c r="A2" s="28" t="s">
        <v>5</v>
      </c>
      <c r="B2" s="28"/>
      <c r="C2" s="28"/>
      <c r="D2" s="43"/>
      <c r="F2" s="28"/>
      <c r="G2" s="28"/>
      <c r="H2" s="28"/>
      <c r="I2" s="28"/>
    </row>
    <row r="3" spans="1:9" x14ac:dyDescent="0.25">
      <c r="A3" s="27" t="s">
        <v>6</v>
      </c>
      <c r="B3" s="27"/>
      <c r="C3" s="27"/>
      <c r="D3" s="42"/>
      <c r="F3" s="27"/>
      <c r="G3" s="27"/>
      <c r="H3" s="27"/>
      <c r="I3" s="27"/>
    </row>
    <row r="4" spans="1:9" x14ac:dyDescent="0.25">
      <c r="A4" s="34"/>
      <c r="B4" s="23"/>
      <c r="C4" s="4"/>
      <c r="D4" s="4"/>
      <c r="F4" s="3"/>
      <c r="G4" s="23"/>
      <c r="H4" s="4"/>
      <c r="I4" s="4"/>
    </row>
    <row r="5" spans="1:9" x14ac:dyDescent="0.25">
      <c r="A5" s="28" t="s">
        <v>11</v>
      </c>
      <c r="B5" s="28"/>
      <c r="C5" s="28"/>
      <c r="D5" s="43"/>
      <c r="F5" s="28"/>
      <c r="G5" s="28"/>
      <c r="H5" s="28"/>
      <c r="I5" s="28"/>
    </row>
    <row r="6" spans="1:9" x14ac:dyDescent="0.25">
      <c r="A6" s="28" t="s">
        <v>32</v>
      </c>
      <c r="B6" s="28"/>
      <c r="C6" s="28"/>
      <c r="D6" s="43"/>
      <c r="F6" s="28"/>
      <c r="G6" s="28"/>
      <c r="H6" s="28"/>
      <c r="I6" s="28"/>
    </row>
    <row r="7" spans="1:9" x14ac:dyDescent="0.25">
      <c r="A7" s="24"/>
      <c r="B7" s="22"/>
      <c r="C7" s="22"/>
    </row>
    <row r="8" spans="1:9" s="21" customFormat="1" ht="20.100000000000001" customHeight="1" x14ac:dyDescent="0.25">
      <c r="A8" s="35" t="s">
        <v>7</v>
      </c>
      <c r="B8" s="25" t="s">
        <v>8</v>
      </c>
      <c r="C8" s="26"/>
    </row>
    <row r="9" spans="1:9" ht="15" customHeight="1" x14ac:dyDescent="0.25">
      <c r="A9" s="35"/>
      <c r="B9" s="29" t="s">
        <v>34</v>
      </c>
      <c r="C9" s="31" t="s">
        <v>35</v>
      </c>
    </row>
    <row r="10" spans="1:9" x14ac:dyDescent="0.25">
      <c r="A10" s="35"/>
      <c r="B10" s="30"/>
      <c r="C10" s="32"/>
      <c r="F10" s="6"/>
      <c r="G10" s="6"/>
    </row>
    <row r="11" spans="1:9" ht="15" hidden="1" customHeight="1" x14ac:dyDescent="0.25">
      <c r="A11" s="36" t="s">
        <v>0</v>
      </c>
      <c r="B11" s="7" t="s">
        <v>1</v>
      </c>
      <c r="C11" s="7" t="s">
        <v>2</v>
      </c>
      <c r="D11" s="7" t="s">
        <v>14</v>
      </c>
      <c r="E11" s="7" t="s">
        <v>15</v>
      </c>
      <c r="F11" s="6"/>
      <c r="G11" s="6"/>
    </row>
    <row r="12" spans="1:9" s="20" customFormat="1" ht="24.95" customHeight="1" x14ac:dyDescent="0.25">
      <c r="A12" s="37" t="s">
        <v>24</v>
      </c>
      <c r="B12" s="18">
        <f>SUM(B13:B33)</f>
        <v>266694297</v>
      </c>
      <c r="C12" s="18">
        <f>SUM(C13:C33)</f>
        <v>2752631354</v>
      </c>
      <c r="D12" s="17"/>
      <c r="E12" s="17"/>
      <c r="F12" s="19"/>
      <c r="G12" s="19"/>
    </row>
    <row r="13" spans="1:9" s="1" customFormat="1" ht="51.75" customHeight="1" x14ac:dyDescent="0.25">
      <c r="A13" s="38" t="s">
        <v>9</v>
      </c>
      <c r="B13" s="8">
        <v>2146304</v>
      </c>
      <c r="C13" s="8">
        <v>323202123</v>
      </c>
      <c r="D13" s="10"/>
      <c r="E13" s="10"/>
      <c r="F13" s="6"/>
      <c r="G13" s="6"/>
    </row>
    <row r="14" spans="1:9" s="1" customFormat="1" ht="27.95" customHeight="1" x14ac:dyDescent="0.25">
      <c r="A14" s="38" t="s">
        <v>36</v>
      </c>
      <c r="B14" s="8">
        <v>1986118</v>
      </c>
      <c r="C14" s="8">
        <v>73309546</v>
      </c>
      <c r="D14" s="10"/>
      <c r="E14" s="10"/>
      <c r="F14" s="6"/>
      <c r="G14" s="6"/>
    </row>
    <row r="15" spans="1:9" s="1" customFormat="1" ht="14.1" customHeight="1" x14ac:dyDescent="0.25">
      <c r="A15" s="38" t="s">
        <v>37</v>
      </c>
      <c r="B15" s="8">
        <v>598829</v>
      </c>
      <c r="C15" s="8">
        <v>71080369</v>
      </c>
      <c r="D15" s="11"/>
      <c r="E15" s="10"/>
      <c r="F15" s="6"/>
      <c r="G15" s="6"/>
    </row>
    <row r="16" spans="1:9" s="1" customFormat="1" ht="54.95" customHeight="1" x14ac:dyDescent="0.25">
      <c r="A16" s="38" t="s">
        <v>3</v>
      </c>
      <c r="B16" s="8">
        <v>612049</v>
      </c>
      <c r="C16" s="8">
        <v>68422042</v>
      </c>
      <c r="D16" s="10"/>
      <c r="E16" s="10"/>
      <c r="F16" s="6"/>
      <c r="G16" s="6"/>
    </row>
    <row r="17" spans="1:7" s="1" customFormat="1" ht="27.95" customHeight="1" x14ac:dyDescent="0.25">
      <c r="A17" s="38" t="s">
        <v>13</v>
      </c>
      <c r="B17" s="8">
        <v>2953</v>
      </c>
      <c r="C17" s="8">
        <v>67095647</v>
      </c>
      <c r="D17" s="10"/>
      <c r="E17" s="10"/>
      <c r="F17" s="6"/>
      <c r="G17" s="6"/>
    </row>
    <row r="18" spans="1:7" s="1" customFormat="1" ht="14.1" customHeight="1" x14ac:dyDescent="0.25">
      <c r="A18" s="38" t="s">
        <v>27</v>
      </c>
      <c r="B18" s="8">
        <v>958595</v>
      </c>
      <c r="C18" s="8">
        <v>52080792</v>
      </c>
      <c r="D18" s="10"/>
      <c r="E18" s="10"/>
      <c r="F18" s="6"/>
      <c r="G18" s="6"/>
    </row>
    <row r="19" spans="1:7" s="1" customFormat="1" ht="14.1" customHeight="1" x14ac:dyDescent="0.25">
      <c r="A19" s="38" t="s">
        <v>19</v>
      </c>
      <c r="B19" s="8">
        <v>22268</v>
      </c>
      <c r="C19" s="8">
        <v>43530718</v>
      </c>
      <c r="D19" s="10"/>
      <c r="E19" s="10"/>
      <c r="F19" s="6"/>
      <c r="G19" s="6"/>
    </row>
    <row r="20" spans="1:7" s="1" customFormat="1" ht="14.1" customHeight="1" x14ac:dyDescent="0.25">
      <c r="A20" s="38" t="s">
        <v>16</v>
      </c>
      <c r="B20" s="8">
        <v>6048054</v>
      </c>
      <c r="C20" s="8">
        <v>35120867</v>
      </c>
      <c r="D20" s="10"/>
      <c r="E20" s="10"/>
      <c r="F20" s="6"/>
      <c r="G20" s="6"/>
    </row>
    <row r="21" spans="1:7" s="1" customFormat="1" ht="42" customHeight="1" x14ac:dyDescent="0.25">
      <c r="A21" s="38" t="s">
        <v>20</v>
      </c>
      <c r="B21" s="8">
        <v>2247463</v>
      </c>
      <c r="C21" s="8">
        <v>33067424</v>
      </c>
      <c r="D21" s="10"/>
      <c r="E21" s="10"/>
      <c r="F21" s="6"/>
      <c r="G21" s="6"/>
    </row>
    <row r="22" spans="1:7" s="1" customFormat="1" ht="27.95" customHeight="1" x14ac:dyDescent="0.25">
      <c r="A22" s="38" t="s">
        <v>33</v>
      </c>
      <c r="B22" s="8">
        <v>449</v>
      </c>
      <c r="C22" s="8">
        <v>32858088</v>
      </c>
      <c r="D22" s="10"/>
      <c r="E22" s="10"/>
      <c r="F22" s="6"/>
      <c r="G22" s="6"/>
    </row>
    <row r="23" spans="1:7" s="1" customFormat="1" ht="42" customHeight="1" x14ac:dyDescent="0.25">
      <c r="A23" s="38" t="s">
        <v>21</v>
      </c>
      <c r="B23" s="8">
        <v>5944865</v>
      </c>
      <c r="C23" s="8">
        <v>29992828</v>
      </c>
      <c r="D23" s="10"/>
      <c r="E23" s="10"/>
      <c r="F23" s="6"/>
      <c r="G23" s="6"/>
    </row>
    <row r="24" spans="1:7" s="1" customFormat="1" ht="40.5" customHeight="1" x14ac:dyDescent="0.25">
      <c r="A24" s="38" t="s">
        <v>17</v>
      </c>
      <c r="B24" s="8">
        <v>2241862</v>
      </c>
      <c r="C24" s="8">
        <v>29705626</v>
      </c>
      <c r="D24" s="10"/>
      <c r="E24" s="10"/>
      <c r="F24" s="6"/>
      <c r="G24" s="6"/>
    </row>
    <row r="25" spans="1:7" s="1" customFormat="1" ht="14.1" customHeight="1" x14ac:dyDescent="0.25">
      <c r="A25" s="38" t="s">
        <v>25</v>
      </c>
      <c r="B25" s="8">
        <v>113867</v>
      </c>
      <c r="C25" s="8">
        <v>25908313</v>
      </c>
      <c r="D25" s="10"/>
      <c r="E25" s="10"/>
      <c r="F25" s="6"/>
      <c r="G25" s="6"/>
    </row>
    <row r="26" spans="1:7" s="1" customFormat="1" ht="54.95" customHeight="1" x14ac:dyDescent="0.25">
      <c r="A26" s="38" t="s">
        <v>28</v>
      </c>
      <c r="B26" s="8">
        <v>176885</v>
      </c>
      <c r="C26" s="8">
        <v>24634760</v>
      </c>
      <c r="D26" s="10"/>
      <c r="E26" s="10"/>
      <c r="F26" s="6"/>
      <c r="G26" s="6"/>
    </row>
    <row r="27" spans="1:7" s="1" customFormat="1" ht="15" customHeight="1" x14ac:dyDescent="0.25">
      <c r="A27" s="38" t="s">
        <v>29</v>
      </c>
      <c r="B27" s="8">
        <v>1487734</v>
      </c>
      <c r="C27" s="8">
        <v>22964809</v>
      </c>
      <c r="D27" s="10"/>
      <c r="E27" s="10"/>
      <c r="F27" s="6"/>
      <c r="G27" s="6"/>
    </row>
    <row r="28" spans="1:7" s="1" customFormat="1" ht="15" customHeight="1" x14ac:dyDescent="0.25">
      <c r="A28" s="38" t="s">
        <v>30</v>
      </c>
      <c r="B28" s="8">
        <v>410</v>
      </c>
      <c r="C28" s="8">
        <v>22526394</v>
      </c>
      <c r="D28" s="10"/>
      <c r="E28" s="10"/>
      <c r="F28" s="6"/>
      <c r="G28" s="6"/>
    </row>
    <row r="29" spans="1:7" s="2" customFormat="1" ht="27.95" customHeight="1" x14ac:dyDescent="0.2">
      <c r="A29" s="39" t="s">
        <v>26</v>
      </c>
      <c r="B29" s="14">
        <v>91924</v>
      </c>
      <c r="C29" s="6">
        <v>21045447</v>
      </c>
      <c r="E29" s="11"/>
    </row>
    <row r="30" spans="1:7" s="1" customFormat="1" ht="80.099999999999994" customHeight="1" x14ac:dyDescent="0.25">
      <c r="A30" s="40" t="s">
        <v>18</v>
      </c>
      <c r="B30" s="12">
        <v>397388</v>
      </c>
      <c r="C30" s="12">
        <v>20587853</v>
      </c>
      <c r="D30" s="13"/>
      <c r="E30" s="13"/>
    </row>
    <row r="31" spans="1:7" ht="26.1" customHeight="1" x14ac:dyDescent="0.25">
      <c r="A31" s="15" t="s">
        <v>31</v>
      </c>
      <c r="B31" s="8">
        <v>171585</v>
      </c>
      <c r="C31" s="8">
        <v>19734206</v>
      </c>
      <c r="D31" s="11"/>
      <c r="E31" s="11"/>
    </row>
    <row r="32" spans="1:7" ht="27" customHeight="1" x14ac:dyDescent="0.25">
      <c r="A32" s="15" t="s">
        <v>12</v>
      </c>
      <c r="B32" s="8">
        <v>81465</v>
      </c>
      <c r="C32" s="8">
        <v>19249006</v>
      </c>
      <c r="D32" s="16"/>
      <c r="E32" s="6"/>
    </row>
    <row r="33" spans="1:5" s="21" customFormat="1" ht="14.1" customHeight="1" x14ac:dyDescent="0.2">
      <c r="A33" s="41" t="s">
        <v>22</v>
      </c>
      <c r="B33" s="44">
        <v>241363230</v>
      </c>
      <c r="C33" s="44">
        <v>1716514496</v>
      </c>
      <c r="D33" s="19"/>
      <c r="E33" s="19"/>
    </row>
    <row r="34" spans="1:5" ht="24.95" customHeight="1" x14ac:dyDescent="0.25">
      <c r="A34" s="33" t="s">
        <v>10</v>
      </c>
      <c r="B34" s="33"/>
      <c r="C34" s="33"/>
    </row>
    <row r="35" spans="1:5" ht="14.1" customHeight="1" x14ac:dyDescent="0.25">
      <c r="A35" s="5" t="s">
        <v>23</v>
      </c>
      <c r="B35" s="5"/>
      <c r="C35" s="5"/>
    </row>
    <row r="36" spans="1:5" x14ac:dyDescent="0.25">
      <c r="B36" s="9"/>
      <c r="C36" s="9"/>
      <c r="D36" s="1"/>
      <c r="E36" s="1"/>
    </row>
    <row r="37" spans="1:5" x14ac:dyDescent="0.25">
      <c r="B37" s="9"/>
      <c r="C37" s="9"/>
      <c r="D37" s="1"/>
      <c r="E37" s="1"/>
    </row>
    <row r="38" spans="1:5" x14ac:dyDescent="0.25">
      <c r="B38" s="9"/>
      <c r="C38" s="9"/>
    </row>
  </sheetData>
  <mergeCells count="14">
    <mergeCell ref="F1:I1"/>
    <mergeCell ref="F2:I2"/>
    <mergeCell ref="F3:I3"/>
    <mergeCell ref="F5:I5"/>
    <mergeCell ref="F6:I6"/>
    <mergeCell ref="A8:A10"/>
    <mergeCell ref="B8:C8"/>
    <mergeCell ref="A1:C1"/>
    <mergeCell ref="A2:C2"/>
    <mergeCell ref="A3:C3"/>
    <mergeCell ref="A5:C5"/>
    <mergeCell ref="A6:C6"/>
    <mergeCell ref="B9:B10"/>
    <mergeCell ref="C9:C10"/>
  </mergeCells>
  <printOptions horizontalCentered="1"/>
  <pageMargins left="0.31496062992125984" right="0.31496062992125984" top="0.74803149606299213" bottom="0.74803149606299213" header="0.31496062992125984" footer="0.31496062992125984"/>
  <pageSetup scale="7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OCTDIC25</vt:lpstr>
      <vt:lpstr>OCTDIC25!Área_de_impresión</vt:lpstr>
      <vt:lpstr>OCTDIC25!Títulos_a_imprimir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2026-02-19T18:25:54Z</cp:lastPrinted>
  <dcterms:created xsi:type="dcterms:W3CDTF">2019-08-14T20:47:05Z</dcterms:created>
  <dcterms:modified xsi:type="dcterms:W3CDTF">2026-02-19T18:26:37Z</dcterms:modified>
</cp:coreProperties>
</file>